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CD200F85-D425-49B2-BF53-9E6DC0FB97B1}" xr6:coauthVersionLast="38" xr6:coauthVersionMax="38" xr10:uidLastSave="{00000000-0000-0000-0000-000000000000}"/>
  <workbookProtection workbookAlgorithmName="SHA-512" workbookHashValue="hx8nFA87qanWXBZmIEaAcM0+I+CKCmxTE/A2A3zYB+ZbsbVWbWZvI+ig7DSaa1c3d09SjYrmq3PG3u4kYr/yHw==" workbookSaltValue="cgQZiTa2NAkXKidz9xlETQ==" workbookSpinCount="100000" lockStructure="1"/>
  <bookViews>
    <workbookView xWindow="0" yWindow="0" windowWidth="20490" windowHeight="7545" xr2:uid="{00000000-000D-0000-FFFF-FFFF00000000}"/>
  </bookViews>
  <sheets>
    <sheet name="Externe Qualiteilnehmer" sheetId="4" r:id="rId1"/>
  </sheets>
  <definedNames>
    <definedName name="_xlnm.Print_Area" localSheetId="0">'Externe Qualiteilnehmer'!$A$1:$F$28</definedName>
  </definedNames>
  <calcPr calcId="162913"/>
</workbook>
</file>

<file path=xl/calcChain.xml><?xml version="1.0" encoding="utf-8"?>
<calcChain xmlns="http://schemas.openxmlformats.org/spreadsheetml/2006/main">
  <c r="A27" i="4" l="1"/>
  <c r="A26" i="4"/>
  <c r="D24" i="4"/>
  <c r="E19" i="4"/>
  <c r="E20" i="4"/>
  <c r="D20" i="4" s="1"/>
  <c r="E21" i="4"/>
  <c r="E18" i="4"/>
  <c r="D18" i="4" s="1"/>
  <c r="E14" i="4"/>
  <c r="D14" i="4" s="1"/>
  <c r="E15" i="4"/>
  <c r="D15" i="4" s="1"/>
  <c r="E13" i="4"/>
  <c r="E7" i="4"/>
  <c r="E6" i="4"/>
  <c r="D6" i="4" s="1"/>
  <c r="D21" i="4"/>
  <c r="D19" i="4"/>
  <c r="D13" i="4"/>
  <c r="E10" i="4"/>
  <c r="D10" i="4" s="1"/>
  <c r="D7" i="4"/>
  <c r="D23" i="4" l="1"/>
</calcChain>
</file>

<file path=xl/sharedStrings.xml><?xml version="1.0" encoding="utf-8"?>
<sst xmlns="http://schemas.openxmlformats.org/spreadsheetml/2006/main" count="22" uniqueCount="22">
  <si>
    <t>Deutsch</t>
  </si>
  <si>
    <t>Mathematik</t>
  </si>
  <si>
    <t>Englisch</t>
  </si>
  <si>
    <t>PCB</t>
  </si>
  <si>
    <t>GSE</t>
  </si>
  <si>
    <t>Sport</t>
  </si>
  <si>
    <t>Projektprüfung</t>
  </si>
  <si>
    <t>Qualifizierender Abschluss der Mittelschule - Notenberechnung</t>
  </si>
  <si>
    <t>Prüfungsfach</t>
  </si>
  <si>
    <t>Prüfungsnote</t>
  </si>
  <si>
    <t>Gewichtung</t>
  </si>
  <si>
    <t>Summe</t>
  </si>
  <si>
    <t>Gruppe 1: Pflichtfächer</t>
  </si>
  <si>
    <t>Gruppe 2: Berufsorientierender Zweig</t>
  </si>
  <si>
    <t>Religion/Ethik</t>
  </si>
  <si>
    <t>Kunst/Musik</t>
  </si>
  <si>
    <t>Buchführung/Informatik</t>
  </si>
  <si>
    <t>Gesamtsumme:</t>
  </si>
  <si>
    <t>Prüfungsnote:</t>
  </si>
  <si>
    <t>Summe B.</t>
  </si>
  <si>
    <r>
      <t xml:space="preserve">Gruppe 3: (Wähle </t>
    </r>
    <r>
      <rPr>
        <b/>
        <sz val="11"/>
        <color theme="1"/>
        <rFont val="Tahoma"/>
        <family val="2"/>
      </rPr>
      <t>ein</t>
    </r>
    <r>
      <rPr>
        <sz val="11"/>
        <color theme="1"/>
        <rFont val="Tahoma"/>
        <family val="2"/>
      </rPr>
      <t xml:space="preserve"> Wahlfach)</t>
    </r>
  </si>
  <si>
    <r>
      <t xml:space="preserve">Gruppe 4 (Wähle </t>
    </r>
    <r>
      <rPr>
        <b/>
        <sz val="11"/>
        <color theme="1"/>
        <rFont val="Tahoma"/>
        <family val="2"/>
      </rPr>
      <t>ein</t>
    </r>
    <r>
      <rPr>
        <sz val="11"/>
        <color theme="1"/>
        <rFont val="Tahoma"/>
        <family val="2"/>
      </rPr>
      <t xml:space="preserve"> sonstiges benotetes Fach)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</si>
</sst>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u val="double"/>
      <sz val="14"/>
      <color theme="1"/>
      <name val="Tahoma"/>
      <family val="2"/>
    </font>
    <font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CC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left"/>
    </xf>
    <xf numFmtId="0" fontId="4" fillId="0" borderId="0" xfId="0" applyFont="1"/>
    <xf numFmtId="0" fontId="1" fillId="2" borderId="2" xfId="0" applyFont="1" applyFill="1" applyBorder="1" applyProtection="1">
      <protection locked="0"/>
    </xf>
    <xf numFmtId="0" fontId="4" fillId="3" borderId="7" xfId="0" applyFont="1" applyFill="1" applyBorder="1" applyAlignment="1" applyProtection="1"/>
    <xf numFmtId="0" fontId="1" fillId="3" borderId="8" xfId="0" applyFont="1" applyFill="1" applyBorder="1" applyAlignment="1" applyProtection="1"/>
    <xf numFmtId="0" fontId="1" fillId="3" borderId="9" xfId="0" applyFont="1" applyFill="1" applyBorder="1" applyAlignment="1" applyProtection="1"/>
    <xf numFmtId="0" fontId="1" fillId="3" borderId="0" xfId="0" applyFont="1" applyFill="1" applyBorder="1" applyAlignment="1" applyProtection="1"/>
    <xf numFmtId="0" fontId="4" fillId="3" borderId="0" xfId="0" applyFont="1" applyFill="1" applyBorder="1" applyAlignment="1" applyProtection="1"/>
    <xf numFmtId="0" fontId="1" fillId="3" borderId="10" xfId="0" applyFont="1" applyFill="1" applyBorder="1" applyAlignment="1" applyProtection="1"/>
    <xf numFmtId="0" fontId="2" fillId="3" borderId="11" xfId="0" applyFont="1" applyFill="1" applyBorder="1" applyAlignment="1" applyProtection="1">
      <alignment horizontal="left"/>
    </xf>
    <xf numFmtId="0" fontId="2" fillId="3" borderId="1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left"/>
    </xf>
    <xf numFmtId="0" fontId="1" fillId="3" borderId="10" xfId="0" applyFont="1" applyFill="1" applyBorder="1" applyAlignment="1" applyProtection="1">
      <alignment horizontal="left"/>
    </xf>
    <xf numFmtId="0" fontId="2" fillId="3" borderId="9" xfId="0" applyFont="1" applyFill="1" applyBorder="1" applyAlignment="1" applyProtection="1">
      <alignment horizontal="left"/>
    </xf>
    <xf numFmtId="0" fontId="1" fillId="3" borderId="0" xfId="0" applyFont="1" applyFill="1" applyBorder="1" applyAlignment="1" applyProtection="1">
      <alignment horizontal="left"/>
    </xf>
    <xf numFmtId="0" fontId="1" fillId="3" borderId="12" xfId="0" applyFont="1" applyFill="1" applyBorder="1" applyProtection="1"/>
    <xf numFmtId="0" fontId="1" fillId="3" borderId="5" xfId="0" applyFont="1" applyFill="1" applyBorder="1" applyProtection="1"/>
    <xf numFmtId="0" fontId="1" fillId="0" borderId="4" xfId="0" applyFont="1" applyBorder="1" applyProtection="1"/>
    <xf numFmtId="0" fontId="4" fillId="3" borderId="3" xfId="0" applyFont="1" applyFill="1" applyBorder="1" applyProtection="1"/>
    <xf numFmtId="0" fontId="1" fillId="3" borderId="10" xfId="0" applyFont="1" applyFill="1" applyBorder="1" applyProtection="1"/>
    <xf numFmtId="0" fontId="1" fillId="3" borderId="9" xfId="0" applyFont="1" applyFill="1" applyBorder="1" applyProtection="1"/>
    <xf numFmtId="0" fontId="1" fillId="3" borderId="0" xfId="0" applyFont="1" applyFill="1" applyBorder="1" applyProtection="1"/>
    <xf numFmtId="0" fontId="4" fillId="3" borderId="0" xfId="0" applyFont="1" applyFill="1" applyBorder="1" applyProtection="1"/>
    <xf numFmtId="0" fontId="2" fillId="3" borderId="9" xfId="0" applyFont="1" applyFill="1" applyBorder="1" applyProtection="1"/>
    <xf numFmtId="0" fontId="1" fillId="3" borderId="13" xfId="0" applyFont="1" applyFill="1" applyBorder="1" applyProtection="1"/>
    <xf numFmtId="0" fontId="1" fillId="3" borderId="14" xfId="0" applyFont="1" applyFill="1" applyBorder="1" applyProtection="1"/>
    <xf numFmtId="0" fontId="1" fillId="3" borderId="15" xfId="0" applyFont="1" applyFill="1" applyBorder="1" applyProtection="1"/>
    <xf numFmtId="0" fontId="4" fillId="3" borderId="15" xfId="0" applyFont="1" applyFill="1" applyBorder="1" applyProtection="1"/>
    <xf numFmtId="0" fontId="1" fillId="3" borderId="16" xfId="0" applyFont="1" applyFill="1" applyBorder="1" applyProtection="1"/>
    <xf numFmtId="2" fontId="1" fillId="3" borderId="0" xfId="0" applyNumberFormat="1" applyFont="1" applyFill="1" applyBorder="1" applyProtection="1"/>
    <xf numFmtId="0" fontId="3" fillId="3" borderId="6" xfId="0" applyFont="1" applyFill="1" applyBorder="1" applyAlignment="1" applyProtection="1">
      <alignment horizontal="center"/>
    </xf>
    <xf numFmtId="0" fontId="3" fillId="3" borderId="7" xfId="0" applyFont="1" applyFill="1" applyBorder="1" applyAlignment="1" applyProtection="1">
      <alignment horizontal="center"/>
    </xf>
    <xf numFmtId="0" fontId="2" fillId="4" borderId="9" xfId="0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center"/>
    </xf>
  </cellXfs>
  <cellStyles count="1">
    <cellStyle name="Standard" xfId="0" builtinId="0"/>
  </cellStyles>
  <dxfs count="3">
    <dxf>
      <font>
        <color rgb="FFC00000"/>
      </font>
    </dxf>
    <dxf>
      <font>
        <color rgb="FFC00000"/>
      </font>
    </dxf>
    <dxf>
      <font>
        <color rgb="FF009900"/>
      </font>
    </dxf>
  </dxfs>
  <tableStyles count="0" defaultTableStyle="TableStyleMedium2" defaultPivotStyle="PivotStyleLight16"/>
  <colors>
    <mruColors>
      <color rgb="FFDDDDDD"/>
      <color rgb="FF009900"/>
      <color rgb="FF99CC00"/>
      <color rgb="FFCCFF66"/>
      <color rgb="FF539953"/>
      <color rgb="FF339933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166605</xdr:colOff>
      <xdr:row>0</xdr:row>
      <xdr:rowOff>35719</xdr:rowOff>
    </xdr:from>
    <xdr:to>
      <xdr:col>5</xdr:col>
      <xdr:colOff>757238</xdr:colOff>
      <xdr:row>7</xdr:row>
      <xdr:rowOff>92869</xdr:rowOff>
    </xdr:to>
    <xdr:pic>
      <xdr:nvPicPr>
        <xdr:cNvPr id="2" name="Grafik 1" descr="http://mittelschule-dorfen.de/____impro/1/onewebmedia/MS-DORFEN-LOGO%20transp..png?etag=%22d9dd-5ba264b7%22&amp;sourceContentType=image%2Fpng&amp;ignoreAspectRatio&amp;resize=102%2B115">
          <a:extLst>
            <a:ext uri="{FF2B5EF4-FFF2-40B4-BE49-F238E27FC236}">
              <a16:creationId xmlns:a16="http://schemas.microsoft.com/office/drawing/2014/main" id="{99766007-DC8A-4CB4-BA2A-1E6AE8898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6886" y="35719"/>
          <a:ext cx="1400258" cy="148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A9E2A-51D3-47C6-9EE9-77CA364B3205}">
  <sheetPr>
    <pageSetUpPr fitToPage="1"/>
  </sheetPr>
  <dimension ref="A1:K28"/>
  <sheetViews>
    <sheetView showGridLines="0" showRowColHeaders="0" tabSelected="1" view="pageLayout" zoomScale="80" zoomScaleNormal="80" zoomScalePageLayoutView="80" workbookViewId="0">
      <selection activeCell="B6" sqref="B6"/>
    </sheetView>
  </sheetViews>
  <sheetFormatPr baseColWidth="10" defaultRowHeight="14.25" x14ac:dyDescent="0.2"/>
  <cols>
    <col min="1" max="1" width="46.85546875" style="2" bestFit="1" customWidth="1"/>
    <col min="2" max="2" width="15.5703125" style="2" bestFit="1" customWidth="1"/>
    <col min="3" max="3" width="13.85546875" style="2" bestFit="1" customWidth="1"/>
    <col min="4" max="4" width="9" style="2" bestFit="1" customWidth="1"/>
    <col min="5" max="5" width="11.42578125" style="4"/>
    <col min="6" max="16384" width="11.42578125" style="2"/>
  </cols>
  <sheetData>
    <row r="1" spans="1:11" ht="28.5" customHeight="1" x14ac:dyDescent="0.25">
      <c r="A1" s="33" t="s">
        <v>7</v>
      </c>
      <c r="B1" s="34"/>
      <c r="C1" s="34"/>
      <c r="D1" s="34"/>
      <c r="E1" s="6"/>
      <c r="F1" s="7"/>
      <c r="G1" s="1"/>
      <c r="H1" s="1"/>
      <c r="I1" s="1"/>
      <c r="J1" s="1"/>
      <c r="K1" s="1"/>
    </row>
    <row r="2" spans="1:11" x14ac:dyDescent="0.2">
      <c r="A2" s="8"/>
      <c r="B2" s="9"/>
      <c r="C2" s="9"/>
      <c r="D2" s="9"/>
      <c r="E2" s="10"/>
      <c r="F2" s="11"/>
      <c r="G2" s="1"/>
      <c r="H2" s="1"/>
      <c r="I2" s="1"/>
      <c r="J2" s="1"/>
      <c r="K2" s="1"/>
    </row>
    <row r="3" spans="1:11" x14ac:dyDescent="0.2">
      <c r="A3" s="8"/>
      <c r="B3" s="9"/>
      <c r="C3" s="9"/>
      <c r="D3" s="9"/>
      <c r="E3" s="10"/>
      <c r="F3" s="11"/>
      <c r="G3" s="1"/>
      <c r="H3" s="1"/>
      <c r="I3" s="1"/>
      <c r="J3" s="1"/>
      <c r="K3" s="1"/>
    </row>
    <row r="4" spans="1:11" s="3" customFormat="1" x14ac:dyDescent="0.2">
      <c r="A4" s="12" t="s">
        <v>8</v>
      </c>
      <c r="B4" s="13" t="s">
        <v>9</v>
      </c>
      <c r="C4" s="13" t="s">
        <v>10</v>
      </c>
      <c r="D4" s="13" t="s">
        <v>11</v>
      </c>
      <c r="E4" s="14" t="s">
        <v>19</v>
      </c>
      <c r="F4" s="15"/>
    </row>
    <row r="5" spans="1:11" s="3" customFormat="1" x14ac:dyDescent="0.2">
      <c r="A5" s="16" t="s">
        <v>12</v>
      </c>
      <c r="B5" s="17"/>
      <c r="C5" s="17"/>
      <c r="D5" s="17"/>
      <c r="E5" s="14"/>
      <c r="F5" s="15"/>
    </row>
    <row r="6" spans="1:11" x14ac:dyDescent="0.2">
      <c r="A6" s="18" t="s">
        <v>0</v>
      </c>
      <c r="B6" s="5"/>
      <c r="C6" s="19">
        <v>2</v>
      </c>
      <c r="D6" s="20" t="str">
        <f>IF(E6&gt;0,E6,"")</f>
        <v/>
      </c>
      <c r="E6" s="21">
        <f>B6*2</f>
        <v>0</v>
      </c>
      <c r="F6" s="22"/>
    </row>
    <row r="7" spans="1:11" x14ac:dyDescent="0.2">
      <c r="A7" s="18" t="s">
        <v>1</v>
      </c>
      <c r="B7" s="5"/>
      <c r="C7" s="19">
        <v>2</v>
      </c>
      <c r="D7" s="20" t="str">
        <f>IF(E7&gt;0,E7,"")</f>
        <v/>
      </c>
      <c r="E7" s="21">
        <f>B7*2</f>
        <v>0</v>
      </c>
      <c r="F7" s="22"/>
    </row>
    <row r="8" spans="1:11" x14ac:dyDescent="0.2">
      <c r="A8" s="23"/>
      <c r="B8" s="24"/>
      <c r="C8" s="24"/>
      <c r="D8" s="24"/>
      <c r="E8" s="25"/>
      <c r="F8" s="22"/>
    </row>
    <row r="9" spans="1:11" x14ac:dyDescent="0.2">
      <c r="A9" s="26" t="s">
        <v>13</v>
      </c>
      <c r="B9" s="24"/>
      <c r="C9" s="24"/>
      <c r="D9" s="24"/>
      <c r="E9" s="25"/>
      <c r="F9" s="22"/>
    </row>
    <row r="10" spans="1:11" x14ac:dyDescent="0.2">
      <c r="A10" s="27" t="s">
        <v>6</v>
      </c>
      <c r="B10" s="5"/>
      <c r="C10" s="19">
        <v>2</v>
      </c>
      <c r="D10" s="20" t="str">
        <f>IF(E10&gt;0,E10,"")</f>
        <v/>
      </c>
      <c r="E10" s="21">
        <f>B10*C10</f>
        <v>0</v>
      </c>
      <c r="F10" s="22"/>
    </row>
    <row r="11" spans="1:11" x14ac:dyDescent="0.2">
      <c r="A11" s="23"/>
      <c r="B11" s="24"/>
      <c r="C11" s="24"/>
      <c r="D11" s="24"/>
      <c r="E11" s="25"/>
      <c r="F11" s="22"/>
    </row>
    <row r="12" spans="1:11" x14ac:dyDescent="0.2">
      <c r="A12" s="23" t="s">
        <v>20</v>
      </c>
      <c r="B12" s="24"/>
      <c r="C12" s="24"/>
      <c r="D12" s="24"/>
      <c r="E12" s="25"/>
      <c r="F12" s="22"/>
    </row>
    <row r="13" spans="1:11" x14ac:dyDescent="0.2">
      <c r="A13" s="18" t="s">
        <v>2</v>
      </c>
      <c r="B13" s="5"/>
      <c r="C13" s="19">
        <v>2</v>
      </c>
      <c r="D13" s="20" t="str">
        <f>IF(E13&gt;0,E13,"")</f>
        <v/>
      </c>
      <c r="E13" s="21">
        <f>B13*2</f>
        <v>0</v>
      </c>
      <c r="F13" s="22"/>
    </row>
    <row r="14" spans="1:11" x14ac:dyDescent="0.2">
      <c r="A14" s="18" t="s">
        <v>4</v>
      </c>
      <c r="B14" s="5"/>
      <c r="C14" s="19">
        <v>2</v>
      </c>
      <c r="D14" s="20" t="str">
        <f t="shared" ref="D14:D15" si="0">IF(E14&gt;0,E14,"")</f>
        <v/>
      </c>
      <c r="E14" s="21">
        <f t="shared" ref="E14:E15" si="1">B14*2</f>
        <v>0</v>
      </c>
      <c r="F14" s="22"/>
    </row>
    <row r="15" spans="1:11" x14ac:dyDescent="0.2">
      <c r="A15" s="18" t="s">
        <v>3</v>
      </c>
      <c r="B15" s="5"/>
      <c r="C15" s="19">
        <v>2</v>
      </c>
      <c r="D15" s="20" t="str">
        <f t="shared" si="0"/>
        <v/>
      </c>
      <c r="E15" s="21">
        <f t="shared" si="1"/>
        <v>0</v>
      </c>
      <c r="F15" s="22"/>
    </row>
    <row r="16" spans="1:11" x14ac:dyDescent="0.2">
      <c r="A16" s="23"/>
      <c r="B16" s="24"/>
      <c r="C16" s="24"/>
      <c r="D16" s="24"/>
      <c r="E16" s="25"/>
      <c r="F16" s="22"/>
    </row>
    <row r="17" spans="1:6" x14ac:dyDescent="0.2">
      <c r="A17" s="23" t="s">
        <v>21</v>
      </c>
      <c r="B17" s="24"/>
      <c r="C17" s="24"/>
      <c r="D17" s="24"/>
      <c r="E17" s="25"/>
      <c r="F17" s="22"/>
    </row>
    <row r="18" spans="1:6" x14ac:dyDescent="0.2">
      <c r="A18" s="18" t="s">
        <v>14</v>
      </c>
      <c r="B18" s="5"/>
      <c r="C18" s="19">
        <v>1</v>
      </c>
      <c r="D18" s="20" t="str">
        <f>IF(E18&gt;0,E18,"")</f>
        <v/>
      </c>
      <c r="E18" s="21">
        <f>B18*C18</f>
        <v>0</v>
      </c>
      <c r="F18" s="22"/>
    </row>
    <row r="19" spans="1:6" x14ac:dyDescent="0.2">
      <c r="A19" s="18" t="s">
        <v>5</v>
      </c>
      <c r="B19" s="5"/>
      <c r="C19" s="19">
        <v>1</v>
      </c>
      <c r="D19" s="20" t="str">
        <f t="shared" ref="D19:D21" si="2">IF(E19&gt;0,E19,"")</f>
        <v/>
      </c>
      <c r="E19" s="21">
        <f t="shared" ref="E19:E21" si="3">B19*C19</f>
        <v>0</v>
      </c>
      <c r="F19" s="22"/>
    </row>
    <row r="20" spans="1:6" x14ac:dyDescent="0.2">
      <c r="A20" s="18" t="s">
        <v>15</v>
      </c>
      <c r="B20" s="5"/>
      <c r="C20" s="19">
        <v>1</v>
      </c>
      <c r="D20" s="20" t="str">
        <f t="shared" si="2"/>
        <v/>
      </c>
      <c r="E20" s="21">
        <f t="shared" si="3"/>
        <v>0</v>
      </c>
      <c r="F20" s="22"/>
    </row>
    <row r="21" spans="1:6" x14ac:dyDescent="0.2">
      <c r="A21" s="18" t="s">
        <v>16</v>
      </c>
      <c r="B21" s="5"/>
      <c r="C21" s="19">
        <v>1</v>
      </c>
      <c r="D21" s="20" t="str">
        <f t="shared" si="2"/>
        <v/>
      </c>
      <c r="E21" s="21">
        <f t="shared" si="3"/>
        <v>0</v>
      </c>
      <c r="F21" s="22"/>
    </row>
    <row r="22" spans="1:6" x14ac:dyDescent="0.2">
      <c r="A22" s="23"/>
      <c r="B22" s="24"/>
      <c r="C22" s="24"/>
      <c r="D22" s="24"/>
      <c r="E22" s="25"/>
      <c r="F22" s="22"/>
    </row>
    <row r="23" spans="1:6" x14ac:dyDescent="0.2">
      <c r="A23" s="23" t="s">
        <v>17</v>
      </c>
      <c r="B23" s="24"/>
      <c r="C23" s="24"/>
      <c r="D23" s="24">
        <f>SUM(D6:D21)</f>
        <v>0</v>
      </c>
      <c r="E23" s="25"/>
      <c r="F23" s="22"/>
    </row>
    <row r="24" spans="1:6" x14ac:dyDescent="0.2">
      <c r="A24" s="23" t="s">
        <v>18</v>
      </c>
      <c r="B24" s="24"/>
      <c r="C24" s="24"/>
      <c r="D24" s="32">
        <f>D23/9</f>
        <v>0</v>
      </c>
      <c r="E24" s="25"/>
      <c r="F24" s="22"/>
    </row>
    <row r="25" spans="1:6" x14ac:dyDescent="0.2">
      <c r="A25" s="23"/>
      <c r="B25" s="24"/>
      <c r="C25" s="24"/>
      <c r="D25" s="24"/>
      <c r="E25" s="25"/>
      <c r="F25" s="22"/>
    </row>
    <row r="26" spans="1:6" x14ac:dyDescent="0.2">
      <c r="A26" s="35" t="str">
        <f>IF(D23&gt;27,"Du hast den Quali leider nicht bestanden!",IF(D23=0,"","Glückwunsch, du hast den Quali bestanden!"))</f>
        <v/>
      </c>
      <c r="B26" s="36"/>
      <c r="C26" s="36"/>
      <c r="D26" s="36"/>
      <c r="E26" s="25"/>
      <c r="F26" s="22"/>
    </row>
    <row r="27" spans="1:6" x14ac:dyDescent="0.2">
      <c r="A27" s="35" t="str">
        <f>IF(D23&gt;27,"Vielleicht kannst du durch die mündliche Prüfung den Quali doch noch erreichen!","")</f>
        <v/>
      </c>
      <c r="B27" s="36"/>
      <c r="C27" s="36"/>
      <c r="D27" s="36"/>
      <c r="E27" s="25"/>
      <c r="F27" s="22"/>
    </row>
    <row r="28" spans="1:6" ht="15" thickBot="1" x14ac:dyDescent="0.25">
      <c r="A28" s="28"/>
      <c r="B28" s="29"/>
      <c r="C28" s="29"/>
      <c r="D28" s="29"/>
      <c r="E28" s="30"/>
      <c r="F28" s="31"/>
    </row>
  </sheetData>
  <sheetProtection algorithmName="SHA-512" hashValue="6gL0quvnfbP3eaDy2uvgr0nFlS6oNVJKFs7QdbHrxje4/XLI/lyQrMjUjHWAdf+//sJ9uf//0doLvUjNc+w83A==" saltValue="iBB/tXatAg3TZGo20lldLA==" spinCount="100000" sheet="1" objects="1" scenarios="1" selectLockedCells="1"/>
  <mergeCells count="3">
    <mergeCell ref="A1:D1"/>
    <mergeCell ref="A26:D26"/>
    <mergeCell ref="A27:D27"/>
  </mergeCells>
  <conditionalFormatting sqref="A26:D26">
    <cfRule type="expression" dxfId="2" priority="4">
      <formula>$D$23&lt;=27</formula>
    </cfRule>
    <cfRule type="expression" dxfId="1" priority="5">
      <formula>$D$23&gt;27</formula>
    </cfRule>
  </conditionalFormatting>
  <conditionalFormatting sqref="A27:D27">
    <cfRule type="expression" dxfId="0" priority="8">
      <formula>$D$23&gt;55</formula>
    </cfRule>
  </conditionalFormatting>
  <printOptions horizontalCentered="1" verticalCentered="1"/>
  <pageMargins left="0.78740157480314965" right="0.78740157480314965" top="0.78740157480314965" bottom="0.78740157480314965" header="0.31496062992125984" footer="0.31496062992125984"/>
  <pageSetup paperSize="9" orientation="landscape" r:id="rId1"/>
  <headerFooter>
    <oddHeader>&amp;C&amp;"Tahoma,Standard"&amp;14Mittelschule Dorfen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Externe Qualiteilnehmer</vt:lpstr>
      <vt:lpstr>'Externe Qualiteilnehmer'!Druckbereich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Sophia Häusler</dc:creator>
  <cp:lastModifiedBy>Sophia Häusler</cp:lastModifiedBy>
  <cp:lastPrinted>2018-11-15T15:39:17Z</cp:lastPrinted>
  <dcterms:created xsi:type="dcterms:W3CDTF">2018-10-26T06:29:20Z</dcterms:created>
  <dcterms:modified xsi:type="dcterms:W3CDTF">2018-11-17T09:05:54Z</dcterms:modified>
</cp:coreProperties>
</file>